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ลุ่มผลิต\matadata\"/>
    </mc:Choice>
  </mc:AlternateContent>
  <bookViews>
    <workbookView xWindow="0" yWindow="0" windowWidth="23040" windowHeight="9420" activeTab="2"/>
  </bookViews>
  <sheets>
    <sheet name="2559" sheetId="2" r:id="rId1"/>
    <sheet name="2560" sheetId="1" r:id="rId2"/>
    <sheet name="2561" sheetId="3" r:id="rId3"/>
  </sheets>
  <definedNames>
    <definedName name="_xlnm._FilterDatabase" localSheetId="2" hidden="1">'2561'!$A$4:$E$22</definedName>
    <definedName name="_xlnm.Print_Area" localSheetId="0">'2559'!$A$1:$K$22</definedName>
    <definedName name="_xlnm.Print_Area" localSheetId="1">'2560'!$A$1:$I$42</definedName>
    <definedName name="_xlnm.Print_Titles" localSheetId="1">'2560'!$69:$70</definedName>
    <definedName name="_xlnm.Print_Titles" localSheetId="2">'2561'!$3:$4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3" l="1"/>
  <c r="H42" i="1"/>
  <c r="H22" i="2"/>
  <c r="G23" i="3" l="1"/>
  <c r="F23" i="3"/>
  <c r="G22" i="2"/>
  <c r="F22" i="2"/>
  <c r="G42" i="1" l="1"/>
  <c r="F42" i="1"/>
</calcChain>
</file>

<file path=xl/sharedStrings.xml><?xml version="1.0" encoding="utf-8"?>
<sst xmlns="http://schemas.openxmlformats.org/spreadsheetml/2006/main" count="326" uniqueCount="142">
  <si>
    <t>จังหวัดนครราชสีมา</t>
  </si>
  <si>
    <t>ลำดับ</t>
  </si>
  <si>
    <t>ชื่อกลุ่ม</t>
  </si>
  <si>
    <t>ที่ตั้งกลุ่ม</t>
  </si>
  <si>
    <t>ขอรับรองมตรฐาน GAP</t>
  </si>
  <si>
    <t>หมายเหตุ</t>
  </si>
  <si>
    <t>ตำบล</t>
  </si>
  <si>
    <t>อำเภอ</t>
  </si>
  <si>
    <t>จังหวัด</t>
  </si>
  <si>
    <t>เกษตรกร (ราย)</t>
  </si>
  <si>
    <t>พื้นที่ (ไร่)</t>
  </si>
  <si>
    <t>กลุ่มเกษตรกรตำบลพุดซา</t>
  </si>
  <si>
    <t>พุดซา</t>
  </si>
  <si>
    <t>เมืองนครราชสีมา</t>
  </si>
  <si>
    <t>นครราชสีมา</t>
  </si>
  <si>
    <t xml:space="preserve"> กลุ่มเกษตรกรตำบลหนองไข่น้ำ</t>
  </si>
  <si>
    <t>หนองไข่น้ำ</t>
  </si>
  <si>
    <t>กลุ่มนาแปลงใหญ่ตำบลหนองหัวฟาน</t>
  </si>
  <si>
    <t>หนองหัวฟาน</t>
  </si>
  <si>
    <t>ขามสะแกแสง</t>
  </si>
  <si>
    <t>กลุ่มนาแปลงใหญ่แก้งสนามนาง</t>
  </si>
  <si>
    <t>แก้งสนามนาง</t>
  </si>
  <si>
    <t>กลุ่มเกษตรกรตำบลโค้งยาง-ขามทะเลสอ</t>
  </si>
  <si>
    <t>โค้งยาง</t>
  </si>
  <si>
    <t>ขามทะเลสอ</t>
  </si>
  <si>
    <t>กลุ่มนาแปลงใหญ่ชลประทานอ่างห้วยตะคร้ออำเภอคง 2 (เกษตรกรบ้านโนนวัด)</t>
  </si>
  <si>
    <t>เมืองคง</t>
  </si>
  <si>
    <t>คง</t>
  </si>
  <si>
    <t>กลุ่มวิสาหกิจชุมชนกลุ่มผลิตข้าวและเมล็ดพันธุ์ข้าวตำบลอรพิมพ์</t>
  </si>
  <si>
    <t>อรพิมพ์</t>
  </si>
  <si>
    <t>ครบุรี</t>
  </si>
  <si>
    <t>กลุ่มวิสาหกิจชุมชนเกษตรผสมผานตามปรัชญาเศรษฐกิจพอเพียงตำบลครบุรีใต้</t>
  </si>
  <si>
    <t>ครบุรีใต้</t>
  </si>
  <si>
    <t>กลุ่มวิสาหกิจชุมชนนแปลงใหญ่ หมู่ที่ 13 ตำบลโคกกระชาย</t>
  </si>
  <si>
    <t>โคกกระชาย</t>
  </si>
  <si>
    <t>กลุ่มนาแปลงใหญ่ตำบลพระพุทธ</t>
  </si>
  <si>
    <t>พระพุทธ</t>
  </si>
  <si>
    <t>เฉลิมพระเกียรติ</t>
  </si>
  <si>
    <t xml:space="preserve">กลุ่มนาแปลงใหญ่ตำบลสำนักตะคร้อ </t>
  </si>
  <si>
    <t>สำนักตะคร้อ</t>
  </si>
  <si>
    <t>เทพารักษ์</t>
  </si>
  <si>
    <t>กลุ่มเกษตรกรนาแปลงใหญ่บ้านโพธิ์</t>
  </si>
  <si>
    <t>สำโรง</t>
  </si>
  <si>
    <t>โนนไทย</t>
  </si>
  <si>
    <t>กลุ่มเกษตรนาแปลงใหญ่บ้านสำโรง</t>
  </si>
  <si>
    <t xml:space="preserve"> กลุ่มเกษตรกรนาแปลงใหญ่บ้านแปรง </t>
  </si>
  <si>
    <t xml:space="preserve"> กลุ่มเกษตรกรนาแปลงใหญ่บ้านโนนเจดีย์พัฒนา</t>
  </si>
  <si>
    <t>บัลลังก์</t>
  </si>
  <si>
    <t>กลุ่มแปลงใหญ่ข้าว(กรมการข้าว)ตำบลลำมูล</t>
  </si>
  <si>
    <t>ลำมูล</t>
  </si>
  <si>
    <t>โนนสูง</t>
  </si>
  <si>
    <t>กลุ่มแปลงใหญ่ข้าว(กรมการข้าว)ตำบลดอนชมพู</t>
  </si>
  <si>
    <t>ดอนชมพู</t>
  </si>
  <si>
    <t>กลุ่มแปลงใหญ่ข้าว(กรมการข้าว)ตำบลเมืองปราสาท</t>
  </si>
  <si>
    <t>เมืองปราสาท</t>
  </si>
  <si>
    <t xml:space="preserve">กลุ่มแปลงใหญ่ข้าว(กรมการข้าว) หมู่9 ตำบลสงคราม </t>
  </si>
  <si>
    <t>พลสงคราม</t>
  </si>
  <si>
    <t xml:space="preserve">กลุ่มแปลงใหญ่ข้าว(กรมการข้าว) หมู่8 ตำบลสงคราม </t>
  </si>
  <si>
    <t>กลุ่มแปลงใหญ่ข้าว(กรมการข้าว)ตำบลข่ามเฒ่า</t>
  </si>
  <si>
    <t>ขามเฒ่า</t>
  </si>
  <si>
    <t>กลุ่มนาแปลงใหญ่ข้าวหอมมะลิประชารัฐบ้านม่วง</t>
  </si>
  <si>
    <t>ช่อระกา</t>
  </si>
  <si>
    <t>บ้านเหลื่อม</t>
  </si>
  <si>
    <t>กลุ่มวิสาหกิจชุมชนข้าวชุมชนตำบลดอน</t>
  </si>
  <si>
    <t>ดอน</t>
  </si>
  <si>
    <t>ปักธงชัย</t>
  </si>
  <si>
    <t>กลุ่มวิสาหกิจชุมชนแปลงขยายพันธุ์ข้าวตำบลตะขบ</t>
  </si>
  <si>
    <t>ตะขบ</t>
  </si>
  <si>
    <t>กลุ่มนาแปลงใหญ่ตำบลเสมา ม.5 ต.เสมา อ.สูงเนิน</t>
  </si>
  <si>
    <t>เสมา</t>
  </si>
  <si>
    <t>สูงเนิน</t>
  </si>
  <si>
    <t>กลุ่มนาแปลงใหญ่ตำบลโคราช</t>
  </si>
  <si>
    <t>โคราช</t>
  </si>
  <si>
    <t>กลุ่มนาแปลงใหญ่ตำบลหนองตะไก้</t>
  </si>
  <si>
    <t>หนองตะไก้</t>
  </si>
  <si>
    <t xml:space="preserve">กลุ่มนาแปลงใหญ่บ้านโคกมะกอก </t>
  </si>
  <si>
    <t>บุ้งขี้เหล็ก</t>
  </si>
  <si>
    <t xml:space="preserve">กลุ่มศูนย์ข้าวชุมชนตำบลสูงเนิน </t>
  </si>
  <si>
    <t>กลุ่มขาข้าวแปลงใหญ่บ้านกุดปลาเข็ง ต.โนนค่า</t>
  </si>
  <si>
    <t>โนนค่า</t>
  </si>
  <si>
    <t>กลุ่มนาแปลงใหญ่ตำบลโค้งยาง</t>
  </si>
  <si>
    <t>กลุ่มวิสาหกิจชุมชนศูนย์ข้าวชุมชนตำบลกุดจิก</t>
  </si>
  <si>
    <t>กุดจิก</t>
  </si>
  <si>
    <t xml:space="preserve">กลุ่มโครงการส่งเสริมระบบการเกษตรแบบแปลงใหญ่(นาแปลงใหญ่หลักเกณฑ์ใหม่) </t>
  </si>
  <si>
    <t>นากลาง</t>
  </si>
  <si>
    <t xml:space="preserve">กลุ่มเกษตรกรตำบลมะเกลือใหม่ </t>
  </si>
  <si>
    <t>มะเกลือใหม่</t>
  </si>
  <si>
    <t>กลุ่มเกษตรกรตำบลมะเกลือเก่า</t>
  </si>
  <si>
    <t>มะเกลือเก่า</t>
  </si>
  <si>
    <t xml:space="preserve">กลุ่มนาแปลงใหญ่ตำบลบ้านใหม่ </t>
  </si>
  <si>
    <t>บ้านใหม่</t>
  </si>
  <si>
    <t>หนองบุญมาก</t>
  </si>
  <si>
    <t>รวม</t>
  </si>
  <si>
    <t>เมืองนาท</t>
  </si>
  <si>
    <t>ช้างทอง</t>
  </si>
  <si>
    <t>ท่าเยี่ยม</t>
  </si>
  <si>
    <t>โชคชัย</t>
  </si>
  <si>
    <t>ธารปราสาท</t>
  </si>
  <si>
    <t>เกษมทรัพย์</t>
  </si>
  <si>
    <t>ลำดับที่</t>
  </si>
  <si>
    <t>ชื่อกลุ่ม/แปลง</t>
  </si>
  <si>
    <t>เมือง</t>
  </si>
  <si>
    <t>กลุ่มนาแปลงใหญ่ตำบลธารปราสาท หมู่3</t>
  </si>
  <si>
    <t>กลุ่มนาแปลงใหญ่ตำบลธารปราสาท หมู่5</t>
  </si>
  <si>
    <t>กลุ่มนาแปลงใหญ่ตำบลธารปราสาท หมู่6,7,18</t>
  </si>
  <si>
    <t>กลุ่มนาแปลงใหญ่ตำบลขามเฒ่า หมู่6,8</t>
  </si>
  <si>
    <t>กลุ่มนาแปลงใหญ่ตำบลช้างทอง หมู่1</t>
  </si>
  <si>
    <t>กลุ่มนาแปลงใหญ่ตำบลช้างทอง หมู่2</t>
  </si>
  <si>
    <t>กลุ่มนาแปลงใหญ่ตำบลช้างทอง หมู่4</t>
  </si>
  <si>
    <t>กลุ่มนาแปลงใหญ่ตำบลช้างทอง หมู่6,7</t>
  </si>
  <si>
    <t>กลุ่มนาแปลงใหญ่ตำบลช้างทอง หมู่8</t>
  </si>
  <si>
    <t>นาแปลงใหญ่ตำบลเกษมทรัพย์และนาแปลงใหญ่ตำบลสะแกราช</t>
  </si>
  <si>
    <t>กลุ่มหอมมะลิดาวเหนือ 1/1</t>
  </si>
  <si>
    <t>กลุ่มหอมมะลิดาวเหนือ 1/2</t>
  </si>
  <si>
    <t>กลุ่มนาแปลงใหญ่ 6/1</t>
  </si>
  <si>
    <t>กลุ่มนาแปลงใหญ่หนองไร่</t>
  </si>
  <si>
    <t>กลุ่มนาแปลงใหญ่ 6/2</t>
  </si>
  <si>
    <t>กลุ่มชาวนาเพ็ชรสะอาด</t>
  </si>
  <si>
    <t>สะแกราช</t>
  </si>
  <si>
    <t>13</t>
  </si>
  <si>
    <t>20</t>
  </si>
  <si>
    <t>นาแปลงใหญ่ตำบลพระพุทธ</t>
  </si>
  <si>
    <t>เกษตรกรตำบลพลสงคราม 8</t>
  </si>
  <si>
    <t>แปลงใหญ่ข้าว (กรมการข้าว) ตำบลดอนชมพู</t>
  </si>
  <si>
    <t>แปลงใหญ่ข้าวตำบลเมืองธารปราสาท</t>
  </si>
  <si>
    <t>แปลงใหญ่ข้าว (กรมการข้าว) ตำบลเมืองขามเฒ่า</t>
  </si>
  <si>
    <t>โครงการระบบส่งเสริมแบบแปลงใหญ่ (นาแปลงใหญ่หลักเกณฑ์ใหม่)ปี2560</t>
  </si>
  <si>
    <t>เกษตรกรตำบลมะเกลือเก่า</t>
  </si>
  <si>
    <t>เกษตรกรตำบลมะเกลือใหม่</t>
  </si>
  <si>
    <t>นาแปลงใหญ่ตำบลโค้งยาง</t>
  </si>
  <si>
    <t>วิสาหกิจชุนชนศูนย์ข้าวชุมชนตำบลกุดจิก</t>
  </si>
  <si>
    <t>นาแปลงใหญ่ตำบลโคราช</t>
  </si>
  <si>
    <t>นาแปลงใหญ่ตำบลสำโรง</t>
  </si>
  <si>
    <t>วิสาหกิจชุมชนกลุ่มผลิตข้าวและเมล็ดพันธุ์ข้าวตำบลอรพิมพ์</t>
  </si>
  <si>
    <t>นาแปลงใหญ่ข้าวหอมมะลิประชารัฐบ้านม่วง</t>
  </si>
  <si>
    <t>เกษตรกรตำบลโค้งยาง-ขามทะเลสอ</t>
  </si>
  <si>
    <t>เกษตกรตำบลพุดซา</t>
  </si>
  <si>
    <t>วิสาหกิจชุมชนนาแปลงใหญ่ หมู่13 ตำบลโคกกระชาย</t>
  </si>
  <si>
    <t>ผลผลิตข้าวเปลือกที่ผ่านเกณฑ์มาตรฐาน GAP ปี 2559</t>
  </si>
  <si>
    <t>ผลผลิต (กก.)</t>
  </si>
  <si>
    <t>ผลผลิตข้าวเปลือกที่ผ่านเกณฑ์มาตรฐาน GAP ปี 2560</t>
  </si>
  <si>
    <t>ผลผลิตข้าวเปลือกที่ผ่านเกณฑ์มาตรฐาน GAP ปี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</si>
</sst>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IT๙"/>
      <family val="2"/>
    </font>
    <font>
      <sz val="16"/>
      <name val="TH SarabunIT๙"/>
      <family val="2"/>
    </font>
    <font>
      <sz val="14"/>
      <color theme="1"/>
      <name val="TH SarabunIT๙"/>
      <family val="2"/>
    </font>
    <font>
      <sz val="11"/>
      <color theme="1"/>
      <name val="Tahoma"/>
      <family val="2"/>
      <scheme val="minor"/>
    </font>
    <font>
      <sz val="10"/>
      <name val="Arial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8" fillId="0" borderId="0"/>
    <xf numFmtId="0" fontId="7" fillId="0" borderId="0"/>
  </cellStyleXfs>
  <cellXfs count="74">
    <xf numFmtId="0" fontId="0" fillId="0" borderId="0" xfId="0"/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/>
    <xf numFmtId="0" fontId="11" fillId="0" borderId="0" xfId="0" applyFont="1"/>
    <xf numFmtId="2" fontId="11" fillId="0" borderId="0" xfId="0" applyNumberFormat="1" applyFont="1"/>
    <xf numFmtId="0" fontId="2" fillId="0" borderId="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3" fillId="2" borderId="1" xfId="1" applyFont="1" applyFill="1" applyBorder="1" applyAlignment="1">
      <alignment horizontal="center" vertical="center"/>
    </xf>
    <xf numFmtId="187" fontId="3" fillId="2" borderId="1" xfId="1" applyNumberFormat="1" applyFont="1" applyFill="1" applyBorder="1" applyAlignment="1">
      <alignment horizontal="center" vertical="center"/>
    </xf>
    <xf numFmtId="187" fontId="3" fillId="2" borderId="3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2" fontId="3" fillId="0" borderId="0" xfId="0" applyNumberFormat="1" applyFont="1"/>
    <xf numFmtId="0" fontId="5" fillId="0" borderId="1" xfId="4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3" fontId="12" fillId="0" borderId="1" xfId="1" applyFont="1" applyFill="1" applyBorder="1" applyAlignment="1">
      <alignment horizontal="center" vertical="center"/>
    </xf>
    <xf numFmtId="187" fontId="12" fillId="0" borderId="1" xfId="1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11" fillId="0" borderId="0" xfId="1" applyFont="1"/>
    <xf numFmtId="43" fontId="2" fillId="0" borderId="1" xfId="0" applyNumberFormat="1" applyFont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</cellXfs>
  <cellStyles count="5">
    <cellStyle name="Normal 2" xfId="4"/>
    <cellStyle name="เครื่องหมายจุลภาค" xfId="1" builtinId="3"/>
    <cellStyle name="ปกติ" xfId="0" builtinId="0"/>
    <cellStyle name="ปกติ 2 2" xfId="3"/>
    <cellStyle name="ปกติ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sqref="A1:K1"/>
    </sheetView>
  </sheetViews>
  <sheetFormatPr defaultColWidth="9" defaultRowHeight="13.8" x14ac:dyDescent="0.25"/>
  <cols>
    <col min="1" max="1" width="4.8984375" style="23" bestFit="1" customWidth="1"/>
    <col min="2" max="2" width="48.296875" style="23" customWidth="1"/>
    <col min="3" max="3" width="14.09765625" style="29" customWidth="1"/>
    <col min="4" max="4" width="15" style="29" customWidth="1"/>
    <col min="5" max="5" width="16.09765625" style="29" customWidth="1"/>
    <col min="6" max="6" width="15.59765625" style="23" customWidth="1"/>
    <col min="7" max="8" width="13.796875" style="23" customWidth="1"/>
    <col min="9" max="9" width="14.5" style="23" customWidth="1"/>
    <col min="10" max="10" width="7.69921875" style="23" bestFit="1" customWidth="1"/>
    <col min="11" max="16384" width="9" style="23"/>
  </cols>
  <sheetData>
    <row r="1" spans="1:12" s="1" customFormat="1" ht="21" x14ac:dyDescent="0.25">
      <c r="A1" s="55" t="s">
        <v>138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s="1" customFormat="1" ht="21" x14ac:dyDescent="0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2" s="1" customFormat="1" ht="21" x14ac:dyDescent="0.25">
      <c r="A3" s="56" t="s">
        <v>1</v>
      </c>
      <c r="B3" s="56" t="s">
        <v>2</v>
      </c>
      <c r="C3" s="56" t="s">
        <v>3</v>
      </c>
      <c r="D3" s="56"/>
      <c r="E3" s="56"/>
      <c r="F3" s="57" t="s">
        <v>9</v>
      </c>
      <c r="G3" s="57" t="s">
        <v>10</v>
      </c>
      <c r="H3" s="57" t="s">
        <v>139</v>
      </c>
      <c r="I3" s="56" t="s">
        <v>5</v>
      </c>
    </row>
    <row r="4" spans="1:12" s="1" customFormat="1" ht="21" x14ac:dyDescent="0.25">
      <c r="A4" s="56"/>
      <c r="B4" s="56"/>
      <c r="C4" s="30" t="s">
        <v>6</v>
      </c>
      <c r="D4" s="30" t="s">
        <v>7</v>
      </c>
      <c r="E4" s="30" t="s">
        <v>8</v>
      </c>
      <c r="F4" s="58"/>
      <c r="G4" s="58"/>
      <c r="H4" s="58"/>
      <c r="I4" s="56"/>
    </row>
    <row r="5" spans="1:12" s="1" customFormat="1" ht="21" x14ac:dyDescent="0.25">
      <c r="A5" s="3">
        <v>1</v>
      </c>
      <c r="B5" s="32" t="s">
        <v>102</v>
      </c>
      <c r="C5" s="34" t="s">
        <v>97</v>
      </c>
      <c r="D5" s="34" t="s">
        <v>50</v>
      </c>
      <c r="E5" s="34" t="s">
        <v>14</v>
      </c>
      <c r="F5" s="36" t="s">
        <v>119</v>
      </c>
      <c r="G5" s="51">
        <v>238</v>
      </c>
      <c r="H5" s="51">
        <v>83300</v>
      </c>
      <c r="I5" s="30"/>
    </row>
    <row r="6" spans="1:12" s="1" customFormat="1" ht="21" x14ac:dyDescent="0.25">
      <c r="A6" s="3">
        <v>2</v>
      </c>
      <c r="B6" s="32" t="s">
        <v>103</v>
      </c>
      <c r="C6" s="34" t="s">
        <v>97</v>
      </c>
      <c r="D6" s="34" t="s">
        <v>50</v>
      </c>
      <c r="E6" s="34" t="s">
        <v>14</v>
      </c>
      <c r="F6" s="37">
        <v>11</v>
      </c>
      <c r="G6" s="51">
        <v>120</v>
      </c>
      <c r="H6" s="51">
        <v>42000</v>
      </c>
      <c r="I6" s="30"/>
      <c r="J6" s="23"/>
      <c r="K6" s="23"/>
    </row>
    <row r="7" spans="1:12" s="1" customFormat="1" ht="21" x14ac:dyDescent="0.25">
      <c r="A7" s="3">
        <v>3</v>
      </c>
      <c r="B7" s="32" t="s">
        <v>104</v>
      </c>
      <c r="C7" s="34" t="s">
        <v>97</v>
      </c>
      <c r="D7" s="34" t="s">
        <v>50</v>
      </c>
      <c r="E7" s="34" t="s">
        <v>14</v>
      </c>
      <c r="F7" s="37">
        <v>14</v>
      </c>
      <c r="G7" s="50">
        <v>152.5</v>
      </c>
      <c r="H7" s="51">
        <v>53375</v>
      </c>
      <c r="I7" s="30"/>
      <c r="J7" s="23"/>
      <c r="K7" s="23"/>
    </row>
    <row r="8" spans="1:12" s="1" customFormat="1" ht="21" x14ac:dyDescent="0.25">
      <c r="A8" s="3">
        <v>4</v>
      </c>
      <c r="B8" s="32" t="s">
        <v>105</v>
      </c>
      <c r="C8" s="34" t="s">
        <v>59</v>
      </c>
      <c r="D8" s="34" t="s">
        <v>50</v>
      </c>
      <c r="E8" s="34" t="s">
        <v>14</v>
      </c>
      <c r="F8" s="37">
        <v>37</v>
      </c>
      <c r="G8" s="51">
        <v>461</v>
      </c>
      <c r="H8" s="51">
        <v>161350</v>
      </c>
      <c r="I8" s="30"/>
      <c r="J8" s="23"/>
      <c r="K8" s="23"/>
    </row>
    <row r="9" spans="1:12" s="1" customFormat="1" ht="21" x14ac:dyDescent="0.25">
      <c r="A9" s="3">
        <v>5</v>
      </c>
      <c r="B9" s="32" t="s">
        <v>106</v>
      </c>
      <c r="C9" s="34" t="s">
        <v>94</v>
      </c>
      <c r="D9" s="34" t="s">
        <v>37</v>
      </c>
      <c r="E9" s="34" t="s">
        <v>14</v>
      </c>
      <c r="F9" s="37">
        <v>17</v>
      </c>
      <c r="G9" s="51">
        <v>193</v>
      </c>
      <c r="H9" s="51">
        <v>67550</v>
      </c>
      <c r="I9" s="30"/>
      <c r="J9" s="23"/>
      <c r="K9" s="23"/>
    </row>
    <row r="10" spans="1:12" s="1" customFormat="1" ht="21" x14ac:dyDescent="0.25">
      <c r="A10" s="3">
        <v>6</v>
      </c>
      <c r="B10" s="32" t="s">
        <v>107</v>
      </c>
      <c r="C10" s="34" t="s">
        <v>94</v>
      </c>
      <c r="D10" s="34" t="s">
        <v>37</v>
      </c>
      <c r="E10" s="34" t="s">
        <v>14</v>
      </c>
      <c r="F10" s="36" t="s">
        <v>120</v>
      </c>
      <c r="G10" s="51">
        <v>226</v>
      </c>
      <c r="H10" s="51">
        <v>7100</v>
      </c>
      <c r="I10" s="30"/>
      <c r="J10" s="23"/>
      <c r="K10" s="23"/>
    </row>
    <row r="11" spans="1:12" s="1" customFormat="1" ht="21" x14ac:dyDescent="0.25">
      <c r="A11" s="3">
        <v>7</v>
      </c>
      <c r="B11" s="32" t="s">
        <v>108</v>
      </c>
      <c r="C11" s="34" t="s">
        <v>94</v>
      </c>
      <c r="D11" s="34" t="s">
        <v>37</v>
      </c>
      <c r="E11" s="34" t="s">
        <v>14</v>
      </c>
      <c r="F11" s="37">
        <v>26</v>
      </c>
      <c r="G11" s="51">
        <v>225</v>
      </c>
      <c r="H11" s="51">
        <v>78750</v>
      </c>
      <c r="I11" s="30"/>
      <c r="J11" s="23"/>
      <c r="K11" s="23"/>
    </row>
    <row r="12" spans="1:12" s="1" customFormat="1" ht="21" x14ac:dyDescent="0.25">
      <c r="A12" s="3">
        <v>8</v>
      </c>
      <c r="B12" s="32" t="s">
        <v>109</v>
      </c>
      <c r="C12" s="34" t="s">
        <v>94</v>
      </c>
      <c r="D12" s="34" t="s">
        <v>37</v>
      </c>
      <c r="E12" s="34" t="s">
        <v>14</v>
      </c>
      <c r="F12" s="37">
        <v>28</v>
      </c>
      <c r="G12" s="51">
        <v>349</v>
      </c>
      <c r="H12" s="51">
        <v>122150</v>
      </c>
      <c r="I12" s="30"/>
      <c r="J12" s="23"/>
      <c r="K12" s="23"/>
    </row>
    <row r="13" spans="1:12" s="1" customFormat="1" ht="21" x14ac:dyDescent="0.25">
      <c r="A13" s="3">
        <v>9</v>
      </c>
      <c r="B13" s="32" t="s">
        <v>110</v>
      </c>
      <c r="C13" s="34" t="s">
        <v>94</v>
      </c>
      <c r="D13" s="34" t="s">
        <v>37</v>
      </c>
      <c r="E13" s="34" t="s">
        <v>14</v>
      </c>
      <c r="F13" s="37">
        <v>19</v>
      </c>
      <c r="G13" s="50">
        <v>195.5</v>
      </c>
      <c r="H13" s="50">
        <v>68425</v>
      </c>
      <c r="I13" s="30"/>
      <c r="J13" s="23"/>
      <c r="K13" s="23"/>
    </row>
    <row r="14" spans="1:12" s="1" customFormat="1" ht="21" x14ac:dyDescent="0.25">
      <c r="A14" s="3">
        <v>10</v>
      </c>
      <c r="B14" s="32" t="s">
        <v>111</v>
      </c>
      <c r="C14" s="34" t="s">
        <v>98</v>
      </c>
      <c r="D14" s="34" t="s">
        <v>65</v>
      </c>
      <c r="E14" s="34" t="s">
        <v>14</v>
      </c>
      <c r="F14" s="37">
        <v>12</v>
      </c>
      <c r="G14" s="51">
        <v>102</v>
      </c>
      <c r="H14" s="51">
        <v>35700</v>
      </c>
      <c r="I14" s="30"/>
      <c r="J14" s="23"/>
      <c r="K14" s="23"/>
    </row>
    <row r="15" spans="1:12" s="1" customFormat="1" ht="21" x14ac:dyDescent="0.25">
      <c r="A15" s="3">
        <v>11</v>
      </c>
      <c r="B15" s="32" t="s">
        <v>111</v>
      </c>
      <c r="C15" s="34" t="s">
        <v>118</v>
      </c>
      <c r="D15" s="35" t="s">
        <v>65</v>
      </c>
      <c r="E15" s="34" t="s">
        <v>14</v>
      </c>
      <c r="F15" s="37">
        <v>17</v>
      </c>
      <c r="G15" s="51">
        <v>151</v>
      </c>
      <c r="H15" s="51">
        <v>52850</v>
      </c>
      <c r="I15" s="30"/>
      <c r="J15" s="23"/>
      <c r="K15" s="23"/>
    </row>
    <row r="16" spans="1:12" s="1" customFormat="1" ht="23.4" x14ac:dyDescent="0.45">
      <c r="A16" s="3">
        <v>12</v>
      </c>
      <c r="B16" s="32" t="s">
        <v>112</v>
      </c>
      <c r="C16" s="34" t="s">
        <v>93</v>
      </c>
      <c r="D16" s="34" t="s">
        <v>19</v>
      </c>
      <c r="E16" s="34" t="s">
        <v>14</v>
      </c>
      <c r="F16" s="37">
        <v>18</v>
      </c>
      <c r="G16" s="51">
        <v>241</v>
      </c>
      <c r="H16" s="51">
        <v>84350</v>
      </c>
      <c r="I16" s="30"/>
      <c r="J16" s="23"/>
      <c r="K16" s="23"/>
      <c r="L16" s="22"/>
    </row>
    <row r="17" spans="1:12" s="1" customFormat="1" ht="21" x14ac:dyDescent="0.25">
      <c r="A17" s="3">
        <v>13</v>
      </c>
      <c r="B17" s="32" t="s">
        <v>113</v>
      </c>
      <c r="C17" s="34" t="s">
        <v>93</v>
      </c>
      <c r="D17" s="34" t="s">
        <v>19</v>
      </c>
      <c r="E17" s="34" t="s">
        <v>14</v>
      </c>
      <c r="F17" s="37">
        <v>20</v>
      </c>
      <c r="G17" s="51">
        <v>271</v>
      </c>
      <c r="H17" s="51">
        <v>94850</v>
      </c>
      <c r="I17" s="30"/>
      <c r="J17" s="23"/>
      <c r="K17" s="23"/>
      <c r="L17" s="23"/>
    </row>
    <row r="18" spans="1:12" s="1" customFormat="1" ht="21" x14ac:dyDescent="0.25">
      <c r="A18" s="3">
        <v>14</v>
      </c>
      <c r="B18" s="32" t="s">
        <v>114</v>
      </c>
      <c r="C18" s="34" t="s">
        <v>93</v>
      </c>
      <c r="D18" s="34" t="s">
        <v>19</v>
      </c>
      <c r="E18" s="34" t="s">
        <v>14</v>
      </c>
      <c r="F18" s="37">
        <v>19</v>
      </c>
      <c r="G18" s="51">
        <v>196</v>
      </c>
      <c r="H18" s="51">
        <v>68600</v>
      </c>
      <c r="I18" s="30"/>
      <c r="J18" s="23"/>
      <c r="K18" s="23"/>
      <c r="L18" s="23"/>
    </row>
    <row r="19" spans="1:12" s="1" customFormat="1" ht="21" x14ac:dyDescent="0.25">
      <c r="A19" s="3">
        <v>15</v>
      </c>
      <c r="B19" s="32" t="s">
        <v>115</v>
      </c>
      <c r="C19" s="34" t="s">
        <v>93</v>
      </c>
      <c r="D19" s="34" t="s">
        <v>19</v>
      </c>
      <c r="E19" s="34" t="s">
        <v>14</v>
      </c>
      <c r="F19" s="37">
        <v>25</v>
      </c>
      <c r="G19" s="51">
        <v>351</v>
      </c>
      <c r="H19" s="51">
        <v>122850</v>
      </c>
      <c r="I19" s="30"/>
      <c r="J19" s="23"/>
      <c r="K19" s="23"/>
      <c r="L19" s="23"/>
    </row>
    <row r="20" spans="1:12" s="1" customFormat="1" ht="21" x14ac:dyDescent="0.25">
      <c r="A20" s="3">
        <v>16</v>
      </c>
      <c r="B20" s="32" t="s">
        <v>116</v>
      </c>
      <c r="C20" s="34" t="s">
        <v>93</v>
      </c>
      <c r="D20" s="34" t="s">
        <v>19</v>
      </c>
      <c r="E20" s="34" t="s">
        <v>14</v>
      </c>
      <c r="F20" s="37">
        <v>23</v>
      </c>
      <c r="G20" s="51">
        <v>280</v>
      </c>
      <c r="H20" s="51">
        <v>98000</v>
      </c>
      <c r="I20" s="30"/>
      <c r="J20" s="23"/>
      <c r="K20" s="23"/>
      <c r="L20" s="23"/>
    </row>
    <row r="21" spans="1:12" s="1" customFormat="1" ht="21" x14ac:dyDescent="0.25">
      <c r="A21" s="3">
        <v>17</v>
      </c>
      <c r="B21" s="32" t="s">
        <v>117</v>
      </c>
      <c r="C21" s="34" t="s">
        <v>95</v>
      </c>
      <c r="D21" s="34" t="s">
        <v>96</v>
      </c>
      <c r="E21" s="34" t="s">
        <v>14</v>
      </c>
      <c r="F21" s="37">
        <v>49</v>
      </c>
      <c r="G21" s="50">
        <v>664.75</v>
      </c>
      <c r="H21" s="50">
        <v>232662.5</v>
      </c>
      <c r="I21" s="30"/>
      <c r="J21" s="23"/>
      <c r="K21" s="23"/>
      <c r="L21" s="23"/>
    </row>
    <row r="22" spans="1:12" s="1" customFormat="1" ht="23.4" x14ac:dyDescent="0.45">
      <c r="A22" s="52" t="s">
        <v>92</v>
      </c>
      <c r="B22" s="53"/>
      <c r="C22" s="53"/>
      <c r="D22" s="53"/>
      <c r="E22" s="54"/>
      <c r="F22" s="38">
        <f>SUM(F5:F21)</f>
        <v>335</v>
      </c>
      <c r="G22" s="39">
        <f>SUM(G5:G21)</f>
        <v>4416.75</v>
      </c>
      <c r="H22" s="39">
        <f>SUM(H5:H21)</f>
        <v>1473862.5</v>
      </c>
      <c r="I22" s="21"/>
      <c r="J22" s="23"/>
      <c r="K22" s="23"/>
      <c r="L22" s="23"/>
    </row>
    <row r="23" spans="1:12" s="1" customFormat="1" ht="21" x14ac:dyDescent="0.25">
      <c r="A23" s="23"/>
      <c r="B23" s="23"/>
      <c r="C23" s="29"/>
      <c r="D23" s="29"/>
      <c r="E23" s="29"/>
      <c r="F23" s="23"/>
      <c r="G23" s="23"/>
      <c r="H23" s="23"/>
      <c r="I23" s="23"/>
      <c r="J23" s="23"/>
      <c r="K23" s="23"/>
      <c r="L23" s="23"/>
    </row>
    <row r="24" spans="1:12" s="1" customFormat="1" ht="21" x14ac:dyDescent="0.25">
      <c r="A24" s="23"/>
      <c r="B24" s="23"/>
      <c r="C24" s="29"/>
      <c r="D24" s="29"/>
      <c r="E24" s="29"/>
      <c r="F24" s="23"/>
      <c r="G24" s="23"/>
      <c r="H24" s="23"/>
      <c r="I24" s="23"/>
      <c r="J24" s="23"/>
      <c r="K24" s="23"/>
      <c r="L24" s="23"/>
    </row>
    <row r="25" spans="1:12" s="1" customFormat="1" ht="21" x14ac:dyDescent="0.25">
      <c r="A25" s="23"/>
      <c r="B25" s="23"/>
      <c r="C25" s="29"/>
      <c r="D25" s="29"/>
      <c r="E25" s="29"/>
      <c r="F25" s="23"/>
      <c r="G25" s="23"/>
      <c r="H25" s="23"/>
      <c r="I25" s="23"/>
      <c r="J25" s="23"/>
      <c r="K25" s="23"/>
      <c r="L25" s="23"/>
    </row>
    <row r="26" spans="1:12" s="1" customFormat="1" ht="21" x14ac:dyDescent="0.25">
      <c r="A26" s="23"/>
      <c r="B26" s="23"/>
      <c r="C26" s="29"/>
      <c r="D26" s="29"/>
      <c r="E26" s="29"/>
      <c r="F26" s="23"/>
      <c r="G26" s="23"/>
      <c r="H26" s="23"/>
      <c r="I26" s="23"/>
      <c r="J26" s="23"/>
      <c r="K26" s="23"/>
      <c r="L26" s="23"/>
    </row>
    <row r="27" spans="1:12" s="1" customFormat="1" ht="21" x14ac:dyDescent="0.25">
      <c r="A27" s="23"/>
      <c r="B27" s="23"/>
      <c r="C27" s="29"/>
      <c r="D27" s="29"/>
      <c r="E27" s="29"/>
      <c r="F27" s="23"/>
      <c r="G27" s="23"/>
      <c r="H27" s="23"/>
      <c r="I27" s="23"/>
      <c r="J27" s="23"/>
      <c r="K27" s="23"/>
      <c r="L27" s="23"/>
    </row>
    <row r="28" spans="1:12" s="1" customFormat="1" ht="21" x14ac:dyDescent="0.25">
      <c r="A28" s="23"/>
      <c r="B28" s="23"/>
      <c r="C28" s="29"/>
      <c r="D28" s="29"/>
      <c r="E28" s="29"/>
      <c r="F28" s="23"/>
      <c r="G28" s="23"/>
      <c r="H28" s="23"/>
      <c r="I28" s="23"/>
      <c r="J28" s="23"/>
      <c r="K28" s="23"/>
      <c r="L28" s="23"/>
    </row>
    <row r="29" spans="1:12" s="1" customFormat="1" ht="21" x14ac:dyDescent="0.25">
      <c r="A29" s="23"/>
      <c r="B29" s="23"/>
      <c r="C29" s="29"/>
      <c r="D29" s="29"/>
      <c r="E29" s="29"/>
      <c r="F29" s="23"/>
      <c r="G29" s="23"/>
      <c r="H29" s="23"/>
      <c r="I29" s="23"/>
      <c r="J29" s="23"/>
      <c r="K29" s="23"/>
      <c r="L29" s="23"/>
    </row>
    <row r="30" spans="1:12" s="1" customFormat="1" ht="21" x14ac:dyDescent="0.25">
      <c r="A30" s="23"/>
      <c r="B30" s="23"/>
      <c r="C30" s="29"/>
      <c r="D30" s="29"/>
      <c r="E30" s="29"/>
      <c r="F30" s="23"/>
      <c r="G30" s="23"/>
      <c r="H30" s="23"/>
      <c r="I30" s="23"/>
      <c r="J30" s="23"/>
      <c r="K30" s="23"/>
      <c r="L30" s="23"/>
    </row>
    <row r="31" spans="1:12" s="1" customFormat="1" ht="21" x14ac:dyDescent="0.25">
      <c r="A31" s="23"/>
      <c r="B31" s="23"/>
      <c r="C31" s="29"/>
      <c r="D31" s="29"/>
      <c r="E31" s="29"/>
      <c r="F31" s="23"/>
      <c r="G31" s="23"/>
      <c r="H31" s="23"/>
      <c r="I31" s="23"/>
      <c r="J31" s="23"/>
      <c r="K31" s="23"/>
      <c r="L31" s="23"/>
    </row>
    <row r="32" spans="1:12" s="1" customFormat="1" ht="21" x14ac:dyDescent="0.25">
      <c r="A32" s="23"/>
      <c r="B32" s="23"/>
      <c r="C32" s="29"/>
      <c r="D32" s="29"/>
      <c r="E32" s="29"/>
      <c r="F32" s="23"/>
      <c r="G32" s="23"/>
      <c r="H32" s="23"/>
      <c r="I32" s="23"/>
      <c r="J32" s="23"/>
      <c r="K32" s="23"/>
      <c r="L32" s="23"/>
    </row>
    <row r="33" spans="1:12" s="22" customFormat="1" ht="23.4" x14ac:dyDescent="0.45">
      <c r="A33" s="23"/>
      <c r="B33" s="23"/>
      <c r="C33" s="29"/>
      <c r="D33" s="29"/>
      <c r="E33" s="29"/>
      <c r="F33" s="23"/>
      <c r="G33" s="23"/>
      <c r="H33" s="23"/>
      <c r="I33" s="23"/>
      <c r="J33" s="23"/>
      <c r="K33" s="23"/>
      <c r="L33" s="23"/>
    </row>
  </sheetData>
  <mergeCells count="10">
    <mergeCell ref="A22:E22"/>
    <mergeCell ref="A1:K1"/>
    <mergeCell ref="A2:K2"/>
    <mergeCell ref="A3:A4"/>
    <mergeCell ref="B3:B4"/>
    <mergeCell ref="C3:E3"/>
    <mergeCell ref="I3:I4"/>
    <mergeCell ref="F3:F4"/>
    <mergeCell ref="G3:G4"/>
    <mergeCell ref="H3:H4"/>
  </mergeCells>
  <pageMargins left="0.7" right="0.7" top="0.75" bottom="0.75" header="0.3" footer="0.3"/>
  <pageSetup paperSize="9" scale="80" orientation="landscape" r:id="rId1"/>
  <ignoredErrors>
    <ignoredError sqref="F5 F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8"/>
  <sheetViews>
    <sheetView workbookViewId="0">
      <selection activeCell="A2" sqref="A2:I2"/>
    </sheetView>
  </sheetViews>
  <sheetFormatPr defaultRowHeight="13.8" x14ac:dyDescent="0.25"/>
  <cols>
    <col min="1" max="1" width="4.8984375" bestFit="1" customWidth="1"/>
    <col min="2" max="2" width="59.796875" customWidth="1"/>
    <col min="3" max="5" width="15.5" customWidth="1"/>
    <col min="6" max="6" width="14" customWidth="1"/>
    <col min="7" max="7" width="13.296875" customWidth="1"/>
    <col min="8" max="8" width="16.8984375" customWidth="1"/>
    <col min="9" max="9" width="17.09765625" customWidth="1"/>
    <col min="10" max="10" width="14.19921875" customWidth="1"/>
  </cols>
  <sheetData>
    <row r="2" spans="1:9" ht="21" x14ac:dyDescent="0.25">
      <c r="A2" s="55" t="s">
        <v>140</v>
      </c>
      <c r="B2" s="55"/>
      <c r="C2" s="55"/>
      <c r="D2" s="55"/>
      <c r="E2" s="55"/>
      <c r="F2" s="55"/>
      <c r="G2" s="55"/>
      <c r="H2" s="55"/>
      <c r="I2" s="55"/>
    </row>
    <row r="3" spans="1:9" ht="21" x14ac:dyDescent="0.25">
      <c r="A3" s="55" t="s">
        <v>0</v>
      </c>
      <c r="B3" s="55"/>
      <c r="C3" s="55"/>
      <c r="D3" s="55"/>
      <c r="E3" s="55"/>
      <c r="F3" s="55"/>
      <c r="G3" s="55"/>
      <c r="H3" s="55"/>
      <c r="I3" s="55"/>
    </row>
    <row r="4" spans="1:9" ht="21" x14ac:dyDescent="0.25">
      <c r="A4" s="56" t="s">
        <v>1</v>
      </c>
      <c r="B4" s="56" t="s">
        <v>2</v>
      </c>
      <c r="C4" s="56" t="s">
        <v>3</v>
      </c>
      <c r="D4" s="56"/>
      <c r="E4" s="56"/>
      <c r="F4" s="62" t="s">
        <v>9</v>
      </c>
      <c r="G4" s="62" t="s">
        <v>10</v>
      </c>
      <c r="H4" s="62" t="s">
        <v>139</v>
      </c>
      <c r="I4" s="56" t="s">
        <v>5</v>
      </c>
    </row>
    <row r="5" spans="1:9" ht="21" x14ac:dyDescent="0.25">
      <c r="A5" s="56"/>
      <c r="B5" s="56"/>
      <c r="C5" s="2" t="s">
        <v>6</v>
      </c>
      <c r="D5" s="2" t="s">
        <v>7</v>
      </c>
      <c r="E5" s="2" t="s">
        <v>8</v>
      </c>
      <c r="F5" s="63"/>
      <c r="G5" s="63"/>
      <c r="H5" s="63"/>
      <c r="I5" s="56"/>
    </row>
    <row r="6" spans="1:9" ht="21" x14ac:dyDescent="0.4">
      <c r="A6" s="3">
        <v>1</v>
      </c>
      <c r="B6" s="4" t="s">
        <v>11</v>
      </c>
      <c r="C6" s="5" t="s">
        <v>12</v>
      </c>
      <c r="D6" s="5" t="s">
        <v>13</v>
      </c>
      <c r="E6" s="5" t="s">
        <v>14</v>
      </c>
      <c r="F6" s="3">
        <v>23</v>
      </c>
      <c r="G6" s="40">
        <v>272.75</v>
      </c>
      <c r="H6" s="40">
        <v>95462.5</v>
      </c>
      <c r="I6" s="3"/>
    </row>
    <row r="7" spans="1:9" ht="21" x14ac:dyDescent="0.4">
      <c r="A7" s="3">
        <v>2</v>
      </c>
      <c r="B7" s="4" t="s">
        <v>15</v>
      </c>
      <c r="C7" s="6" t="s">
        <v>16</v>
      </c>
      <c r="D7" s="6" t="s">
        <v>13</v>
      </c>
      <c r="E7" s="6" t="s">
        <v>14</v>
      </c>
      <c r="F7" s="3">
        <v>24</v>
      </c>
      <c r="G7" s="40">
        <v>252.25</v>
      </c>
      <c r="H7" s="40">
        <v>88287.5</v>
      </c>
      <c r="I7" s="3"/>
    </row>
    <row r="8" spans="1:9" ht="21" x14ac:dyDescent="0.4">
      <c r="A8" s="3">
        <v>3</v>
      </c>
      <c r="B8" s="4" t="s">
        <v>17</v>
      </c>
      <c r="C8" s="6" t="s">
        <v>18</v>
      </c>
      <c r="D8" s="6" t="s">
        <v>19</v>
      </c>
      <c r="E8" s="6" t="s">
        <v>14</v>
      </c>
      <c r="F8" s="3">
        <v>12</v>
      </c>
      <c r="G8" s="41">
        <v>115</v>
      </c>
      <c r="H8" s="41">
        <v>40250</v>
      </c>
      <c r="I8" s="3"/>
    </row>
    <row r="9" spans="1:9" ht="21" x14ac:dyDescent="0.4">
      <c r="A9" s="3">
        <v>4</v>
      </c>
      <c r="B9" s="4" t="s">
        <v>20</v>
      </c>
      <c r="C9" s="7" t="s">
        <v>21</v>
      </c>
      <c r="D9" s="7" t="s">
        <v>21</v>
      </c>
      <c r="E9" s="6" t="s">
        <v>14</v>
      </c>
      <c r="F9" s="3">
        <v>24</v>
      </c>
      <c r="G9" s="41">
        <v>147</v>
      </c>
      <c r="H9" s="41">
        <v>51450</v>
      </c>
      <c r="I9" s="3"/>
    </row>
    <row r="10" spans="1:9" ht="21" x14ac:dyDescent="0.4">
      <c r="A10" s="3">
        <v>5</v>
      </c>
      <c r="B10" s="4" t="s">
        <v>22</v>
      </c>
      <c r="C10" s="6" t="s">
        <v>23</v>
      </c>
      <c r="D10" s="8" t="s">
        <v>24</v>
      </c>
      <c r="E10" s="6" t="s">
        <v>14</v>
      </c>
      <c r="F10" s="3">
        <v>33</v>
      </c>
      <c r="G10" s="41">
        <v>329</v>
      </c>
      <c r="H10" s="41">
        <v>115150</v>
      </c>
      <c r="I10" s="3"/>
    </row>
    <row r="11" spans="1:9" ht="21" x14ac:dyDescent="0.4">
      <c r="A11" s="3">
        <v>6</v>
      </c>
      <c r="B11" s="4" t="s">
        <v>25</v>
      </c>
      <c r="C11" s="9" t="s">
        <v>26</v>
      </c>
      <c r="D11" s="10" t="s">
        <v>27</v>
      </c>
      <c r="E11" s="6" t="s">
        <v>14</v>
      </c>
      <c r="F11" s="3">
        <v>26</v>
      </c>
      <c r="G11" s="40">
        <v>333.5</v>
      </c>
      <c r="H11" s="41">
        <v>116725</v>
      </c>
      <c r="I11" s="3"/>
    </row>
    <row r="12" spans="1:9" ht="21" x14ac:dyDescent="0.4">
      <c r="A12" s="3">
        <v>7</v>
      </c>
      <c r="B12" s="4" t="s">
        <v>28</v>
      </c>
      <c r="C12" s="11" t="s">
        <v>29</v>
      </c>
      <c r="D12" s="11" t="s">
        <v>30</v>
      </c>
      <c r="E12" s="6" t="s">
        <v>14</v>
      </c>
      <c r="F12" s="3">
        <v>5</v>
      </c>
      <c r="G12" s="40">
        <v>26.25</v>
      </c>
      <c r="H12" s="40">
        <v>9187.5</v>
      </c>
      <c r="I12" s="3"/>
    </row>
    <row r="13" spans="1:9" ht="21" x14ac:dyDescent="0.4">
      <c r="A13" s="3">
        <v>8</v>
      </c>
      <c r="B13" s="4" t="s">
        <v>31</v>
      </c>
      <c r="C13" s="11" t="s">
        <v>32</v>
      </c>
      <c r="D13" s="11" t="s">
        <v>30</v>
      </c>
      <c r="E13" s="6" t="s">
        <v>14</v>
      </c>
      <c r="F13" s="3">
        <v>29</v>
      </c>
      <c r="G13" s="41">
        <v>233</v>
      </c>
      <c r="H13" s="41">
        <v>81550</v>
      </c>
      <c r="I13" s="3"/>
    </row>
    <row r="14" spans="1:9" ht="21" x14ac:dyDescent="0.4">
      <c r="A14" s="3">
        <v>9</v>
      </c>
      <c r="B14" s="4" t="s">
        <v>33</v>
      </c>
      <c r="C14" s="11" t="s">
        <v>34</v>
      </c>
      <c r="D14" s="11" t="s">
        <v>30</v>
      </c>
      <c r="E14" s="6" t="s">
        <v>14</v>
      </c>
      <c r="F14" s="3">
        <v>41</v>
      </c>
      <c r="G14" s="41">
        <v>413</v>
      </c>
      <c r="H14" s="41">
        <v>144550</v>
      </c>
      <c r="I14" s="3"/>
    </row>
    <row r="15" spans="1:9" ht="21" x14ac:dyDescent="0.4">
      <c r="A15" s="3">
        <v>10</v>
      </c>
      <c r="B15" s="4" t="s">
        <v>35</v>
      </c>
      <c r="C15" s="6" t="s">
        <v>36</v>
      </c>
      <c r="D15" s="6" t="s">
        <v>37</v>
      </c>
      <c r="E15" s="6" t="s">
        <v>14</v>
      </c>
      <c r="F15" s="3">
        <v>24</v>
      </c>
      <c r="G15" s="41">
        <v>371</v>
      </c>
      <c r="H15" s="41">
        <v>129850</v>
      </c>
      <c r="I15" s="3"/>
    </row>
    <row r="16" spans="1:9" ht="21" x14ac:dyDescent="0.4">
      <c r="A16" s="3">
        <v>11</v>
      </c>
      <c r="B16" s="4" t="s">
        <v>38</v>
      </c>
      <c r="C16" s="6" t="s">
        <v>39</v>
      </c>
      <c r="D16" s="6" t="s">
        <v>40</v>
      </c>
      <c r="E16" s="6" t="s">
        <v>14</v>
      </c>
      <c r="F16" s="3">
        <v>14</v>
      </c>
      <c r="G16" s="41">
        <v>121</v>
      </c>
      <c r="H16" s="41">
        <v>42350</v>
      </c>
      <c r="I16" s="3"/>
    </row>
    <row r="17" spans="1:9" ht="21" x14ac:dyDescent="0.4">
      <c r="A17" s="3">
        <v>12</v>
      </c>
      <c r="B17" s="4" t="s">
        <v>41</v>
      </c>
      <c r="C17" s="6" t="s">
        <v>42</v>
      </c>
      <c r="D17" s="6" t="s">
        <v>43</v>
      </c>
      <c r="E17" s="6" t="s">
        <v>14</v>
      </c>
      <c r="F17" s="3">
        <v>37</v>
      </c>
      <c r="G17" s="41">
        <v>391</v>
      </c>
      <c r="H17" s="41">
        <v>136850</v>
      </c>
      <c r="I17" s="3"/>
    </row>
    <row r="18" spans="1:9" ht="21" x14ac:dyDescent="0.4">
      <c r="A18" s="3">
        <v>13</v>
      </c>
      <c r="B18" s="4" t="s">
        <v>44</v>
      </c>
      <c r="C18" s="6" t="s">
        <v>42</v>
      </c>
      <c r="D18" s="6" t="s">
        <v>43</v>
      </c>
      <c r="E18" s="6" t="s">
        <v>14</v>
      </c>
      <c r="F18" s="3">
        <v>32</v>
      </c>
      <c r="G18" s="40">
        <v>433.25</v>
      </c>
      <c r="H18" s="40">
        <v>151637.5</v>
      </c>
      <c r="I18" s="3"/>
    </row>
    <row r="19" spans="1:9" ht="21" x14ac:dyDescent="0.4">
      <c r="A19" s="3">
        <v>14</v>
      </c>
      <c r="B19" s="4" t="s">
        <v>45</v>
      </c>
      <c r="C19" s="6" t="s">
        <v>42</v>
      </c>
      <c r="D19" s="6" t="s">
        <v>43</v>
      </c>
      <c r="E19" s="6" t="s">
        <v>14</v>
      </c>
      <c r="F19" s="3">
        <v>29</v>
      </c>
      <c r="G19" s="40">
        <v>337.75</v>
      </c>
      <c r="H19" s="40">
        <v>118212.5</v>
      </c>
      <c r="I19" s="3"/>
    </row>
    <row r="20" spans="1:9" ht="21" x14ac:dyDescent="0.4">
      <c r="A20" s="3">
        <v>15</v>
      </c>
      <c r="B20" s="4" t="s">
        <v>46</v>
      </c>
      <c r="C20" s="12" t="s">
        <v>47</v>
      </c>
      <c r="D20" s="12" t="s">
        <v>43</v>
      </c>
      <c r="E20" s="6" t="s">
        <v>14</v>
      </c>
      <c r="F20" s="3">
        <v>38</v>
      </c>
      <c r="G20" s="41">
        <v>489</v>
      </c>
      <c r="H20" s="41">
        <v>171150</v>
      </c>
      <c r="I20" s="3"/>
    </row>
    <row r="21" spans="1:9" ht="21" x14ac:dyDescent="0.4">
      <c r="A21" s="3">
        <v>16</v>
      </c>
      <c r="B21" s="4" t="s">
        <v>48</v>
      </c>
      <c r="C21" s="13" t="s">
        <v>49</v>
      </c>
      <c r="D21" s="13" t="s">
        <v>50</v>
      </c>
      <c r="E21" s="6" t="s">
        <v>14</v>
      </c>
      <c r="F21" s="3">
        <v>39</v>
      </c>
      <c r="G21" s="41">
        <v>399</v>
      </c>
      <c r="H21" s="41">
        <v>139650</v>
      </c>
      <c r="I21" s="3"/>
    </row>
    <row r="22" spans="1:9" ht="21" x14ac:dyDescent="0.4">
      <c r="A22" s="3">
        <v>17</v>
      </c>
      <c r="B22" s="4" t="s">
        <v>51</v>
      </c>
      <c r="C22" s="6" t="s">
        <v>52</v>
      </c>
      <c r="D22" s="6" t="s">
        <v>50</v>
      </c>
      <c r="E22" s="6" t="s">
        <v>14</v>
      </c>
      <c r="F22" s="3">
        <v>25</v>
      </c>
      <c r="G22" s="40">
        <v>190.75</v>
      </c>
      <c r="H22" s="40">
        <v>66762.5</v>
      </c>
      <c r="I22" s="3"/>
    </row>
    <row r="23" spans="1:9" ht="21" x14ac:dyDescent="0.4">
      <c r="A23" s="3">
        <v>18</v>
      </c>
      <c r="B23" s="4" t="s">
        <v>53</v>
      </c>
      <c r="C23" s="6" t="s">
        <v>54</v>
      </c>
      <c r="D23" s="6" t="s">
        <v>50</v>
      </c>
      <c r="E23" s="6" t="s">
        <v>14</v>
      </c>
      <c r="F23" s="3">
        <v>21</v>
      </c>
      <c r="G23" s="41">
        <v>391</v>
      </c>
      <c r="H23" s="41">
        <v>136850</v>
      </c>
      <c r="I23" s="3"/>
    </row>
    <row r="24" spans="1:9" ht="21" x14ac:dyDescent="0.4">
      <c r="A24" s="3">
        <v>19</v>
      </c>
      <c r="B24" s="4" t="s">
        <v>55</v>
      </c>
      <c r="C24" s="6" t="s">
        <v>56</v>
      </c>
      <c r="D24" s="6" t="s">
        <v>50</v>
      </c>
      <c r="E24" s="6" t="s">
        <v>14</v>
      </c>
      <c r="F24" s="3">
        <v>18</v>
      </c>
      <c r="G24" s="41">
        <v>356</v>
      </c>
      <c r="H24" s="41">
        <v>124600</v>
      </c>
      <c r="I24" s="3"/>
    </row>
    <row r="25" spans="1:9" ht="21" x14ac:dyDescent="0.4">
      <c r="A25" s="3">
        <v>20</v>
      </c>
      <c r="B25" s="4" t="s">
        <v>57</v>
      </c>
      <c r="C25" s="6" t="s">
        <v>56</v>
      </c>
      <c r="D25" s="6" t="s">
        <v>50</v>
      </c>
      <c r="E25" s="6" t="s">
        <v>14</v>
      </c>
      <c r="F25" s="3">
        <v>16</v>
      </c>
      <c r="G25" s="41">
        <v>251</v>
      </c>
      <c r="H25" s="41">
        <v>87850</v>
      </c>
      <c r="I25" s="3"/>
    </row>
    <row r="26" spans="1:9" ht="21" x14ac:dyDescent="0.4">
      <c r="A26" s="3">
        <v>21</v>
      </c>
      <c r="B26" s="4" t="s">
        <v>58</v>
      </c>
      <c r="C26" s="6" t="s">
        <v>59</v>
      </c>
      <c r="D26" s="6" t="s">
        <v>50</v>
      </c>
      <c r="E26" s="6" t="s">
        <v>14</v>
      </c>
      <c r="F26" s="3">
        <v>29</v>
      </c>
      <c r="G26" s="41">
        <v>653</v>
      </c>
      <c r="H26" s="41">
        <v>228550</v>
      </c>
      <c r="I26" s="3"/>
    </row>
    <row r="27" spans="1:9" ht="21" x14ac:dyDescent="0.4">
      <c r="A27" s="3">
        <v>22</v>
      </c>
      <c r="B27" s="4" t="s">
        <v>60</v>
      </c>
      <c r="C27" s="6" t="s">
        <v>61</v>
      </c>
      <c r="D27" s="6" t="s">
        <v>62</v>
      </c>
      <c r="E27" s="6" t="s">
        <v>14</v>
      </c>
      <c r="F27" s="3">
        <v>39</v>
      </c>
      <c r="G27" s="41">
        <v>950</v>
      </c>
      <c r="H27" s="41">
        <v>332500</v>
      </c>
      <c r="I27" s="3"/>
    </row>
    <row r="28" spans="1:9" ht="21" x14ac:dyDescent="0.4">
      <c r="A28" s="3">
        <v>23</v>
      </c>
      <c r="B28" s="4" t="s">
        <v>63</v>
      </c>
      <c r="C28" s="6" t="s">
        <v>64</v>
      </c>
      <c r="D28" s="14" t="s">
        <v>65</v>
      </c>
      <c r="E28" s="6" t="s">
        <v>14</v>
      </c>
      <c r="F28" s="3">
        <v>37</v>
      </c>
      <c r="G28" s="40">
        <v>218.25</v>
      </c>
      <c r="H28" s="40">
        <v>76387.5</v>
      </c>
      <c r="I28" s="3"/>
    </row>
    <row r="29" spans="1:9" ht="21" x14ac:dyDescent="0.4">
      <c r="A29" s="3">
        <v>24</v>
      </c>
      <c r="B29" s="4" t="s">
        <v>66</v>
      </c>
      <c r="C29" s="6" t="s">
        <v>67</v>
      </c>
      <c r="D29" s="14" t="s">
        <v>65</v>
      </c>
      <c r="E29" s="6" t="s">
        <v>14</v>
      </c>
      <c r="F29" s="3">
        <v>48</v>
      </c>
      <c r="G29" s="40">
        <v>641.75</v>
      </c>
      <c r="H29" s="40">
        <v>224612.5</v>
      </c>
      <c r="I29" s="3"/>
    </row>
    <row r="30" spans="1:9" ht="21" x14ac:dyDescent="0.4">
      <c r="A30" s="3">
        <v>25</v>
      </c>
      <c r="B30" s="4" t="s">
        <v>68</v>
      </c>
      <c r="C30" s="6" t="s">
        <v>69</v>
      </c>
      <c r="D30" s="6" t="s">
        <v>70</v>
      </c>
      <c r="E30" s="6" t="s">
        <v>14</v>
      </c>
      <c r="F30" s="3">
        <v>45</v>
      </c>
      <c r="G30" s="40">
        <v>497.25</v>
      </c>
      <c r="H30" s="40">
        <v>174037.5</v>
      </c>
      <c r="I30" s="3"/>
    </row>
    <row r="31" spans="1:9" ht="21" x14ac:dyDescent="0.4">
      <c r="A31" s="3">
        <v>26</v>
      </c>
      <c r="B31" s="4" t="s">
        <v>71</v>
      </c>
      <c r="C31" s="6" t="s">
        <v>72</v>
      </c>
      <c r="D31" s="6" t="s">
        <v>70</v>
      </c>
      <c r="E31" s="6" t="s">
        <v>14</v>
      </c>
      <c r="F31" s="3">
        <v>16</v>
      </c>
      <c r="G31" s="40">
        <v>183.75</v>
      </c>
      <c r="H31" s="40">
        <v>64312.5</v>
      </c>
      <c r="I31" s="3"/>
    </row>
    <row r="32" spans="1:9" ht="21" x14ac:dyDescent="0.4">
      <c r="A32" s="3">
        <v>27</v>
      </c>
      <c r="B32" s="4" t="s">
        <v>73</v>
      </c>
      <c r="C32" s="6" t="s">
        <v>74</v>
      </c>
      <c r="D32" s="6" t="s">
        <v>70</v>
      </c>
      <c r="E32" s="6" t="s">
        <v>14</v>
      </c>
      <c r="F32" s="3">
        <v>29</v>
      </c>
      <c r="G32" s="40">
        <v>401.5</v>
      </c>
      <c r="H32" s="40">
        <v>140525</v>
      </c>
      <c r="I32" s="3"/>
    </row>
    <row r="33" spans="1:9" ht="21" x14ac:dyDescent="0.4">
      <c r="A33" s="3">
        <v>28</v>
      </c>
      <c r="B33" s="4" t="s">
        <v>75</v>
      </c>
      <c r="C33" s="6" t="s">
        <v>76</v>
      </c>
      <c r="D33" s="6" t="s">
        <v>70</v>
      </c>
      <c r="E33" s="6" t="s">
        <v>14</v>
      </c>
      <c r="F33" s="3">
        <v>38</v>
      </c>
      <c r="G33" s="41">
        <v>751</v>
      </c>
      <c r="H33" s="41">
        <v>262850</v>
      </c>
      <c r="I33" s="3"/>
    </row>
    <row r="34" spans="1:9" ht="21" x14ac:dyDescent="0.4">
      <c r="A34" s="3">
        <v>29</v>
      </c>
      <c r="B34" s="4" t="s">
        <v>77</v>
      </c>
      <c r="C34" s="6" t="s">
        <v>70</v>
      </c>
      <c r="D34" s="6" t="s">
        <v>70</v>
      </c>
      <c r="E34" s="6" t="s">
        <v>14</v>
      </c>
      <c r="F34" s="3">
        <v>11</v>
      </c>
      <c r="G34" s="41">
        <v>123</v>
      </c>
      <c r="H34" s="41">
        <v>43050</v>
      </c>
      <c r="I34" s="3"/>
    </row>
    <row r="35" spans="1:9" ht="21" x14ac:dyDescent="0.4">
      <c r="A35" s="3">
        <v>30</v>
      </c>
      <c r="B35" s="4" t="s">
        <v>78</v>
      </c>
      <c r="C35" s="6" t="s">
        <v>79</v>
      </c>
      <c r="D35" s="6" t="s">
        <v>70</v>
      </c>
      <c r="E35" s="6" t="s">
        <v>14</v>
      </c>
      <c r="F35" s="3">
        <v>21</v>
      </c>
      <c r="G35" s="40">
        <v>224.25</v>
      </c>
      <c r="H35" s="40">
        <v>78487.5</v>
      </c>
      <c r="I35" s="3"/>
    </row>
    <row r="36" spans="1:9" ht="21" x14ac:dyDescent="0.4">
      <c r="A36" s="3">
        <v>31</v>
      </c>
      <c r="B36" s="4" t="s">
        <v>80</v>
      </c>
      <c r="C36" s="6" t="s">
        <v>23</v>
      </c>
      <c r="D36" s="6" t="s">
        <v>70</v>
      </c>
      <c r="E36" s="6" t="s">
        <v>14</v>
      </c>
      <c r="F36" s="3">
        <v>20</v>
      </c>
      <c r="G36" s="40">
        <v>153.5</v>
      </c>
      <c r="H36" s="40">
        <v>53725</v>
      </c>
      <c r="I36" s="3"/>
    </row>
    <row r="37" spans="1:9" ht="21" x14ac:dyDescent="0.4">
      <c r="A37" s="3">
        <v>32</v>
      </c>
      <c r="B37" s="4" t="s">
        <v>81</v>
      </c>
      <c r="C37" s="6" t="s">
        <v>82</v>
      </c>
      <c r="D37" s="6" t="s">
        <v>70</v>
      </c>
      <c r="E37" s="6" t="s">
        <v>14</v>
      </c>
      <c r="F37" s="3">
        <v>7</v>
      </c>
      <c r="G37" s="41">
        <v>72</v>
      </c>
      <c r="H37" s="41">
        <v>25200</v>
      </c>
      <c r="I37" s="3"/>
    </row>
    <row r="38" spans="1:9" ht="21" x14ac:dyDescent="0.4">
      <c r="A38" s="3">
        <v>33</v>
      </c>
      <c r="B38" s="4" t="s">
        <v>83</v>
      </c>
      <c r="C38" s="6" t="s">
        <v>84</v>
      </c>
      <c r="D38" s="6" t="s">
        <v>70</v>
      </c>
      <c r="E38" s="6" t="s">
        <v>14</v>
      </c>
      <c r="F38" s="3">
        <v>23</v>
      </c>
      <c r="G38" s="41">
        <v>285</v>
      </c>
      <c r="H38" s="41">
        <v>99750</v>
      </c>
      <c r="I38" s="3"/>
    </row>
    <row r="39" spans="1:9" ht="21" x14ac:dyDescent="0.4">
      <c r="A39" s="3">
        <v>34</v>
      </c>
      <c r="B39" s="4" t="s">
        <v>85</v>
      </c>
      <c r="C39" s="6" t="s">
        <v>86</v>
      </c>
      <c r="D39" s="6" t="s">
        <v>70</v>
      </c>
      <c r="E39" s="6" t="s">
        <v>14</v>
      </c>
      <c r="F39" s="3">
        <v>49</v>
      </c>
      <c r="G39" s="40">
        <v>522.75</v>
      </c>
      <c r="H39" s="40">
        <v>182962.5</v>
      </c>
      <c r="I39" s="3"/>
    </row>
    <row r="40" spans="1:9" ht="21" x14ac:dyDescent="0.4">
      <c r="A40" s="3">
        <v>35</v>
      </c>
      <c r="B40" s="4" t="s">
        <v>87</v>
      </c>
      <c r="C40" s="6" t="s">
        <v>88</v>
      </c>
      <c r="D40" s="6" t="s">
        <v>70</v>
      </c>
      <c r="E40" s="6" t="s">
        <v>14</v>
      </c>
      <c r="F40" s="3">
        <v>11</v>
      </c>
      <c r="G40" s="41">
        <v>110</v>
      </c>
      <c r="H40" s="41">
        <v>38500</v>
      </c>
      <c r="I40" s="3"/>
    </row>
    <row r="41" spans="1:9" ht="21" x14ac:dyDescent="0.4">
      <c r="A41" s="3">
        <v>36</v>
      </c>
      <c r="B41" s="16" t="s">
        <v>89</v>
      </c>
      <c r="C41" s="17" t="s">
        <v>90</v>
      </c>
      <c r="D41" s="18" t="s">
        <v>91</v>
      </c>
      <c r="E41" s="12" t="s">
        <v>14</v>
      </c>
      <c r="F41" s="15">
        <v>23</v>
      </c>
      <c r="G41" s="42">
        <v>187</v>
      </c>
      <c r="H41" s="42">
        <v>65450</v>
      </c>
      <c r="I41" s="15"/>
    </row>
    <row r="42" spans="1:9" ht="21" x14ac:dyDescent="0.4">
      <c r="A42" s="59" t="s">
        <v>92</v>
      </c>
      <c r="B42" s="60"/>
      <c r="C42" s="60"/>
      <c r="D42" s="60"/>
      <c r="E42" s="61"/>
      <c r="F42" s="19">
        <f>SUM(F29:F41)</f>
        <v>341</v>
      </c>
      <c r="G42" s="39">
        <f>SUM(G29:G41)</f>
        <v>4152.75</v>
      </c>
      <c r="H42" s="39">
        <f>SUM(H6:H41)</f>
        <v>4139275</v>
      </c>
      <c r="I42" s="19"/>
    </row>
    <row r="58" spans="1:9" s="20" customFormat="1" ht="21" x14ac:dyDescent="0.4">
      <c r="A58"/>
      <c r="B58"/>
      <c r="C58"/>
      <c r="D58"/>
      <c r="E58"/>
      <c r="F58"/>
      <c r="G58"/>
      <c r="H58"/>
      <c r="I58"/>
    </row>
  </sheetData>
  <mergeCells count="10">
    <mergeCell ref="A42:E42"/>
    <mergeCell ref="A2:I2"/>
    <mergeCell ref="A3:I3"/>
    <mergeCell ref="A4:A5"/>
    <mergeCell ref="B4:B5"/>
    <mergeCell ref="C4:E4"/>
    <mergeCell ref="I4:I5"/>
    <mergeCell ref="F4:F5"/>
    <mergeCell ref="G4:G5"/>
    <mergeCell ref="H4:H5"/>
  </mergeCells>
  <pageMargins left="0.19685039370078741" right="0.19685039370078741" top="0.23622047244094491" bottom="0.19685039370078741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zoomScaleNormal="100" zoomScalePageLayoutView="80" workbookViewId="0">
      <selection activeCell="C14" sqref="C14"/>
    </sheetView>
  </sheetViews>
  <sheetFormatPr defaultColWidth="9" defaultRowHeight="18" x14ac:dyDescent="0.35"/>
  <cols>
    <col min="1" max="1" width="6.19921875" style="27" customWidth="1"/>
    <col min="2" max="2" width="59.296875" style="27" customWidth="1"/>
    <col min="3" max="3" width="17.8984375" style="28" customWidth="1"/>
    <col min="4" max="4" width="16.69921875" style="28" customWidth="1"/>
    <col min="5" max="5" width="18.296875" style="24" customWidth="1"/>
    <col min="6" max="6" width="14.59765625" style="24" customWidth="1"/>
    <col min="7" max="7" width="13.59765625" style="24" customWidth="1"/>
    <col min="8" max="8" width="15.09765625" style="70" customWidth="1"/>
    <col min="9" max="9" width="18.19921875" style="24" customWidth="1"/>
    <col min="10" max="10" width="6.3984375" style="24" customWidth="1"/>
    <col min="11" max="11" width="6.59765625" style="24" customWidth="1"/>
    <col min="12" max="12" width="8.09765625" style="25" customWidth="1"/>
    <col min="13" max="13" width="14.8984375" style="24" customWidth="1"/>
    <col min="14" max="14" width="16.59765625" style="24" customWidth="1"/>
    <col min="15" max="15" width="11.8984375" style="24" customWidth="1"/>
    <col min="16" max="16384" width="9" style="24"/>
  </cols>
  <sheetData>
    <row r="1" spans="1:15" s="1" customFormat="1" ht="21" x14ac:dyDescent="0.25">
      <c r="A1" s="55" t="s">
        <v>141</v>
      </c>
      <c r="B1" s="55"/>
      <c r="C1" s="55"/>
      <c r="D1" s="55"/>
      <c r="E1" s="55"/>
      <c r="F1" s="55"/>
      <c r="G1" s="55"/>
      <c r="H1" s="55"/>
      <c r="I1" s="55"/>
    </row>
    <row r="2" spans="1:15" s="1" customFormat="1" ht="21" x14ac:dyDescent="0.25">
      <c r="A2" s="55" t="s">
        <v>0</v>
      </c>
      <c r="B2" s="55"/>
      <c r="C2" s="55"/>
      <c r="D2" s="55"/>
      <c r="E2" s="55"/>
      <c r="F2" s="55"/>
      <c r="G2" s="55"/>
      <c r="H2" s="55"/>
      <c r="I2" s="55"/>
    </row>
    <row r="3" spans="1:15" ht="26.25" customHeight="1" x14ac:dyDescent="0.35">
      <c r="A3" s="67" t="s">
        <v>99</v>
      </c>
      <c r="B3" s="67" t="s">
        <v>100</v>
      </c>
      <c r="C3" s="69" t="s">
        <v>3</v>
      </c>
      <c r="D3" s="69"/>
      <c r="E3" s="69"/>
      <c r="F3" s="56" t="s">
        <v>4</v>
      </c>
      <c r="G3" s="56"/>
      <c r="H3" s="72" t="s">
        <v>139</v>
      </c>
      <c r="I3" s="56" t="s">
        <v>5</v>
      </c>
    </row>
    <row r="4" spans="1:15" ht="21" x14ac:dyDescent="0.35">
      <c r="A4" s="68"/>
      <c r="B4" s="68"/>
      <c r="C4" s="26" t="s">
        <v>6</v>
      </c>
      <c r="D4" s="26" t="s">
        <v>7</v>
      </c>
      <c r="E4" s="26" t="s">
        <v>8</v>
      </c>
      <c r="F4" s="2" t="s">
        <v>9</v>
      </c>
      <c r="G4" s="2" t="s">
        <v>10</v>
      </c>
      <c r="H4" s="73"/>
      <c r="I4" s="56"/>
    </row>
    <row r="5" spans="1:15" s="45" customFormat="1" ht="21" x14ac:dyDescent="0.4">
      <c r="A5" s="43">
        <v>1</v>
      </c>
      <c r="B5" s="47" t="s">
        <v>121</v>
      </c>
      <c r="C5" s="34" t="s">
        <v>36</v>
      </c>
      <c r="D5" s="34" t="s">
        <v>37</v>
      </c>
      <c r="E5" s="34" t="s">
        <v>14</v>
      </c>
      <c r="F5" s="37">
        <v>19</v>
      </c>
      <c r="G5" s="37">
        <v>166</v>
      </c>
      <c r="H5" s="51">
        <v>58100</v>
      </c>
      <c r="I5" s="44"/>
      <c r="L5" s="46"/>
      <c r="N5" s="20"/>
      <c r="O5" s="20"/>
    </row>
    <row r="6" spans="1:15" s="45" customFormat="1" ht="21" x14ac:dyDescent="0.4">
      <c r="A6" s="43">
        <v>2</v>
      </c>
      <c r="B6" s="32" t="s">
        <v>122</v>
      </c>
      <c r="C6" s="34" t="s">
        <v>56</v>
      </c>
      <c r="D6" s="34" t="s">
        <v>50</v>
      </c>
      <c r="E6" s="34" t="s">
        <v>14</v>
      </c>
      <c r="F6" s="37">
        <v>14</v>
      </c>
      <c r="G6" s="37">
        <v>224</v>
      </c>
      <c r="H6" s="51">
        <v>78400</v>
      </c>
      <c r="I6" s="44"/>
      <c r="L6" s="46"/>
    </row>
    <row r="7" spans="1:15" s="45" customFormat="1" ht="21" x14ac:dyDescent="0.4">
      <c r="A7" s="43">
        <v>3</v>
      </c>
      <c r="B7" s="32" t="s">
        <v>123</v>
      </c>
      <c r="C7" s="34" t="s">
        <v>52</v>
      </c>
      <c r="D7" s="34" t="s">
        <v>50</v>
      </c>
      <c r="E7" s="34" t="s">
        <v>14</v>
      </c>
      <c r="F7" s="37">
        <v>24</v>
      </c>
      <c r="G7" s="37">
        <v>231</v>
      </c>
      <c r="H7" s="51">
        <v>80850</v>
      </c>
      <c r="I7" s="44"/>
      <c r="L7" s="46"/>
    </row>
    <row r="8" spans="1:15" s="45" customFormat="1" ht="21" x14ac:dyDescent="0.4">
      <c r="A8" s="43">
        <v>4</v>
      </c>
      <c r="B8" s="33" t="s">
        <v>124</v>
      </c>
      <c r="C8" s="34" t="s">
        <v>54</v>
      </c>
      <c r="D8" s="34" t="s">
        <v>50</v>
      </c>
      <c r="E8" s="34" t="s">
        <v>14</v>
      </c>
      <c r="F8" s="37">
        <v>7</v>
      </c>
      <c r="G8" s="37">
        <v>127</v>
      </c>
      <c r="H8" s="51">
        <v>44450</v>
      </c>
      <c r="I8" s="44"/>
      <c r="L8" s="46"/>
    </row>
    <row r="9" spans="1:15" s="45" customFormat="1" ht="21" x14ac:dyDescent="0.4">
      <c r="A9" s="43">
        <v>5</v>
      </c>
      <c r="B9" s="32" t="s">
        <v>125</v>
      </c>
      <c r="C9" s="34" t="s">
        <v>59</v>
      </c>
      <c r="D9" s="34" t="s">
        <v>50</v>
      </c>
      <c r="E9" s="34" t="s">
        <v>14</v>
      </c>
      <c r="F9" s="37">
        <v>23</v>
      </c>
      <c r="G9" s="37">
        <v>139</v>
      </c>
      <c r="H9" s="51">
        <v>48650</v>
      </c>
      <c r="I9" s="44"/>
      <c r="L9" s="46"/>
    </row>
    <row r="10" spans="1:15" s="45" customFormat="1" ht="21" x14ac:dyDescent="0.4">
      <c r="A10" s="43">
        <v>6</v>
      </c>
      <c r="B10" s="32" t="s">
        <v>126</v>
      </c>
      <c r="C10" s="35" t="s">
        <v>84</v>
      </c>
      <c r="D10" s="34" t="s">
        <v>70</v>
      </c>
      <c r="E10" s="34" t="s">
        <v>14</v>
      </c>
      <c r="F10" s="37">
        <v>18</v>
      </c>
      <c r="G10" s="37">
        <v>198</v>
      </c>
      <c r="H10" s="51">
        <v>69300</v>
      </c>
      <c r="I10" s="44"/>
      <c r="L10" s="46"/>
    </row>
    <row r="11" spans="1:15" s="45" customFormat="1" ht="21" x14ac:dyDescent="0.4">
      <c r="A11" s="43">
        <v>7</v>
      </c>
      <c r="B11" s="32" t="s">
        <v>127</v>
      </c>
      <c r="C11" s="35" t="s">
        <v>88</v>
      </c>
      <c r="D11" s="34" t="s">
        <v>70</v>
      </c>
      <c r="E11" s="34" t="s">
        <v>14</v>
      </c>
      <c r="F11" s="37">
        <v>8</v>
      </c>
      <c r="G11" s="37">
        <v>126</v>
      </c>
      <c r="H11" s="51">
        <v>44100</v>
      </c>
      <c r="I11" s="44"/>
      <c r="L11" s="46"/>
    </row>
    <row r="12" spans="1:15" s="45" customFormat="1" ht="21" x14ac:dyDescent="0.4">
      <c r="A12" s="43">
        <v>8</v>
      </c>
      <c r="B12" s="32" t="s">
        <v>128</v>
      </c>
      <c r="C12" s="35" t="s">
        <v>86</v>
      </c>
      <c r="D12" s="34" t="s">
        <v>70</v>
      </c>
      <c r="E12" s="34" t="s">
        <v>14</v>
      </c>
      <c r="F12" s="37">
        <v>14</v>
      </c>
      <c r="G12" s="37">
        <v>124</v>
      </c>
      <c r="H12" s="51">
        <v>43400</v>
      </c>
      <c r="I12" s="44"/>
      <c r="L12" s="46"/>
    </row>
    <row r="13" spans="1:15" s="45" customFormat="1" ht="21" x14ac:dyDescent="0.4">
      <c r="A13" s="43">
        <v>9</v>
      </c>
      <c r="B13" s="32" t="s">
        <v>129</v>
      </c>
      <c r="C13" s="35" t="s">
        <v>23</v>
      </c>
      <c r="D13" s="34" t="s">
        <v>70</v>
      </c>
      <c r="E13" s="34" t="s">
        <v>14</v>
      </c>
      <c r="F13" s="37">
        <v>20</v>
      </c>
      <c r="G13" s="37">
        <v>153</v>
      </c>
      <c r="H13" s="51">
        <v>53550</v>
      </c>
      <c r="I13" s="44"/>
      <c r="L13" s="46"/>
    </row>
    <row r="14" spans="1:15" s="45" customFormat="1" ht="21" x14ac:dyDescent="0.4">
      <c r="A14" s="43">
        <v>10</v>
      </c>
      <c r="B14" s="32" t="s">
        <v>130</v>
      </c>
      <c r="C14" s="35" t="s">
        <v>82</v>
      </c>
      <c r="D14" s="34" t="s">
        <v>70</v>
      </c>
      <c r="E14" s="34" t="s">
        <v>14</v>
      </c>
      <c r="F14" s="37">
        <v>6</v>
      </c>
      <c r="G14" s="37">
        <v>46</v>
      </c>
      <c r="H14" s="51">
        <v>16100</v>
      </c>
      <c r="I14" s="44"/>
      <c r="L14" s="46"/>
    </row>
    <row r="15" spans="1:15" s="45" customFormat="1" ht="21" x14ac:dyDescent="0.4">
      <c r="A15" s="43">
        <v>11</v>
      </c>
      <c r="B15" s="32" t="s">
        <v>131</v>
      </c>
      <c r="C15" s="35" t="s">
        <v>72</v>
      </c>
      <c r="D15" s="34" t="s">
        <v>70</v>
      </c>
      <c r="E15" s="34" t="s">
        <v>14</v>
      </c>
      <c r="F15" s="37">
        <v>18</v>
      </c>
      <c r="G15" s="37">
        <v>164.25</v>
      </c>
      <c r="H15" s="50">
        <v>57487.5</v>
      </c>
      <c r="I15" s="44"/>
      <c r="L15" s="46"/>
    </row>
    <row r="16" spans="1:15" s="45" customFormat="1" ht="21" x14ac:dyDescent="0.4">
      <c r="A16" s="43">
        <v>12</v>
      </c>
      <c r="B16" s="32" t="s">
        <v>132</v>
      </c>
      <c r="C16" s="35" t="s">
        <v>42</v>
      </c>
      <c r="D16" s="34" t="s">
        <v>43</v>
      </c>
      <c r="E16" s="34" t="s">
        <v>14</v>
      </c>
      <c r="F16" s="37">
        <v>31</v>
      </c>
      <c r="G16" s="37">
        <v>414</v>
      </c>
      <c r="H16" s="51">
        <v>144900</v>
      </c>
      <c r="I16" s="44"/>
      <c r="L16" s="46"/>
    </row>
    <row r="17" spans="1:12" s="45" customFormat="1" ht="21" x14ac:dyDescent="0.4">
      <c r="A17" s="43">
        <v>13</v>
      </c>
      <c r="B17" s="33" t="s">
        <v>133</v>
      </c>
      <c r="C17" s="35" t="s">
        <v>29</v>
      </c>
      <c r="D17" s="34" t="s">
        <v>30</v>
      </c>
      <c r="E17" s="34" t="s">
        <v>14</v>
      </c>
      <c r="F17" s="37">
        <v>5</v>
      </c>
      <c r="G17" s="37">
        <v>25</v>
      </c>
      <c r="H17" s="51">
        <v>8750</v>
      </c>
      <c r="I17" s="44"/>
      <c r="L17" s="46"/>
    </row>
    <row r="18" spans="1:12" s="45" customFormat="1" ht="21" x14ac:dyDescent="0.4">
      <c r="A18" s="43">
        <v>14</v>
      </c>
      <c r="B18" s="33" t="s">
        <v>134</v>
      </c>
      <c r="C18" s="35" t="s">
        <v>61</v>
      </c>
      <c r="D18" s="34" t="s">
        <v>62</v>
      </c>
      <c r="E18" s="34" t="s">
        <v>14</v>
      </c>
      <c r="F18" s="37">
        <v>37</v>
      </c>
      <c r="G18" s="37">
        <v>565</v>
      </c>
      <c r="H18" s="51">
        <v>197750</v>
      </c>
      <c r="I18" s="44"/>
      <c r="L18" s="46"/>
    </row>
    <row r="19" spans="1:12" s="45" customFormat="1" ht="20.25" customHeight="1" x14ac:dyDescent="0.4">
      <c r="A19" s="43">
        <v>15</v>
      </c>
      <c r="B19" s="33" t="s">
        <v>135</v>
      </c>
      <c r="C19" s="35" t="s">
        <v>23</v>
      </c>
      <c r="D19" s="34" t="s">
        <v>70</v>
      </c>
      <c r="E19" s="34" t="s">
        <v>14</v>
      </c>
      <c r="F19" s="37">
        <v>34</v>
      </c>
      <c r="G19" s="37">
        <v>147</v>
      </c>
      <c r="H19" s="51">
        <v>51450</v>
      </c>
      <c r="I19" s="44"/>
      <c r="L19" s="46"/>
    </row>
    <row r="20" spans="1:12" s="45" customFormat="1" ht="21" x14ac:dyDescent="0.4">
      <c r="A20" s="43">
        <v>16</v>
      </c>
      <c r="B20" s="33" t="s">
        <v>136</v>
      </c>
      <c r="C20" s="35" t="s">
        <v>12</v>
      </c>
      <c r="D20" s="34" t="s">
        <v>101</v>
      </c>
      <c r="E20" s="34" t="s">
        <v>14</v>
      </c>
      <c r="F20" s="37">
        <v>16</v>
      </c>
      <c r="G20" s="37">
        <v>126</v>
      </c>
      <c r="H20" s="51">
        <v>44100</v>
      </c>
      <c r="I20" s="44"/>
      <c r="L20" s="46"/>
    </row>
    <row r="21" spans="1:12" s="45" customFormat="1" ht="21" x14ac:dyDescent="0.4">
      <c r="A21" s="43">
        <v>17</v>
      </c>
      <c r="B21" s="33" t="s">
        <v>17</v>
      </c>
      <c r="C21" s="35" t="s">
        <v>18</v>
      </c>
      <c r="D21" s="34" t="s">
        <v>19</v>
      </c>
      <c r="E21" s="34" t="s">
        <v>14</v>
      </c>
      <c r="F21" s="37">
        <v>59</v>
      </c>
      <c r="G21" s="37">
        <v>806</v>
      </c>
      <c r="H21" s="51">
        <v>282100</v>
      </c>
      <c r="I21" s="44"/>
      <c r="L21" s="46"/>
    </row>
    <row r="22" spans="1:12" s="45" customFormat="1" ht="21" x14ac:dyDescent="0.4">
      <c r="A22" s="43">
        <v>18</v>
      </c>
      <c r="B22" s="33" t="s">
        <v>137</v>
      </c>
      <c r="C22" s="35" t="s">
        <v>34</v>
      </c>
      <c r="D22" s="34" t="s">
        <v>30</v>
      </c>
      <c r="E22" s="34" t="s">
        <v>14</v>
      </c>
      <c r="F22" s="37">
        <v>13</v>
      </c>
      <c r="G22" s="37">
        <v>85</v>
      </c>
      <c r="H22" s="51">
        <v>29750</v>
      </c>
      <c r="I22" s="44"/>
      <c r="L22" s="46"/>
    </row>
    <row r="23" spans="1:12" s="48" customFormat="1" ht="23.25" customHeight="1" x14ac:dyDescent="0.25">
      <c r="A23" s="64" t="s">
        <v>92</v>
      </c>
      <c r="B23" s="65"/>
      <c r="C23" s="65"/>
      <c r="D23" s="65"/>
      <c r="E23" s="66"/>
      <c r="F23" s="31">
        <f>SUM(F5:F22)</f>
        <v>366</v>
      </c>
      <c r="G23" s="31">
        <f>SUM(G5:G22)</f>
        <v>3866.25</v>
      </c>
      <c r="H23" s="71">
        <f>SUM(H5:H22)</f>
        <v>1353187.5</v>
      </c>
      <c r="I23" s="31"/>
      <c r="L23" s="49"/>
    </row>
    <row r="63" ht="22.5" customHeight="1" x14ac:dyDescent="0.35"/>
  </sheetData>
  <mergeCells count="9">
    <mergeCell ref="A23:E23"/>
    <mergeCell ref="A1:I1"/>
    <mergeCell ref="A2:I2"/>
    <mergeCell ref="A3:A4"/>
    <mergeCell ref="B3:B4"/>
    <mergeCell ref="C3:E3"/>
    <mergeCell ref="F3:G3"/>
    <mergeCell ref="I3:I4"/>
    <mergeCell ref="H3:H4"/>
  </mergeCells>
  <pageMargins left="0.78740157480314965" right="0.23622047244094491" top="0.19685039370078741" bottom="0.19685039370078741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4</vt:i4>
      </vt:variant>
    </vt:vector>
  </HeadingPairs>
  <TitlesOfParts>
    <vt:vector size="7" baseType="lpstr">
      <vt:lpstr>2559</vt:lpstr>
      <vt:lpstr>2560</vt:lpstr>
      <vt:lpstr>2561</vt:lpstr>
      <vt:lpstr>'2559'!Print_Area</vt:lpstr>
      <vt:lpstr>'2560'!Print_Area</vt:lpstr>
      <vt:lpstr>'2560'!Print_Titles</vt:lpstr>
      <vt:lpstr>'2561'!Print_Titles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2021-08-24T06:48:56Z</cp:lastPrinted>
  <dcterms:created xsi:type="dcterms:W3CDTF">2021-08-24T04:09:34Z</dcterms:created>
  <dcterms:modified xsi:type="dcterms:W3CDTF">2021-08-24T06:57:08Z</dcterms:modified>
</cp:coreProperties>
</file>